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Kokkuvõte" sheetId="1" r:id="rId1"/>
  </sheets>
  <definedNames/>
  <calcPr fullCalcOnLoad="1"/>
</workbook>
</file>

<file path=xl/sharedStrings.xml><?xml version="1.0" encoding="utf-8"?>
<sst xmlns="http://schemas.openxmlformats.org/spreadsheetml/2006/main" count="366" uniqueCount="140">
  <si>
    <t>INDIVIDUAAL 2004</t>
  </si>
  <si>
    <t>ETAPID</t>
  </si>
  <si>
    <t>08.06.2004.</t>
  </si>
  <si>
    <t>15.06.2004.</t>
  </si>
  <si>
    <t>22.06.2004.</t>
  </si>
  <si>
    <t>29.06.2004.</t>
  </si>
  <si>
    <t>GEIMIDE</t>
  </si>
  <si>
    <t>KOKKU</t>
  </si>
  <si>
    <t>LÕPP</t>
  </si>
  <si>
    <t>KOHT</t>
  </si>
  <si>
    <t>PUNKTE</t>
  </si>
  <si>
    <t>SUHE</t>
  </si>
  <si>
    <t>MAHA</t>
  </si>
  <si>
    <t>PUNKT</t>
  </si>
  <si>
    <t>BORIS HLUSOV</t>
  </si>
  <si>
    <t>5</t>
  </si>
  <si>
    <t>42</t>
  </si>
  <si>
    <t>6</t>
  </si>
  <si>
    <t>37</t>
  </si>
  <si>
    <t>2</t>
  </si>
  <si>
    <t>1</t>
  </si>
  <si>
    <t>48</t>
  </si>
  <si>
    <t>219 : 153</t>
  </si>
  <si>
    <t>DMITRI MALÕŠEV</t>
  </si>
  <si>
    <t>47</t>
  </si>
  <si>
    <t>45</t>
  </si>
  <si>
    <t>4</t>
  </si>
  <si>
    <t>7</t>
  </si>
  <si>
    <t>39</t>
  </si>
  <si>
    <t>263 : 152</t>
  </si>
  <si>
    <t>TIIT KATTAI</t>
  </si>
  <si>
    <t>8</t>
  </si>
  <si>
    <t>43</t>
  </si>
  <si>
    <t>41</t>
  </si>
  <si>
    <t>232 : 155</t>
  </si>
  <si>
    <t>38</t>
  </si>
  <si>
    <t>3</t>
  </si>
  <si>
    <t>HEINO VAHTRAMÄE</t>
  </si>
  <si>
    <t>49</t>
  </si>
  <si>
    <t>9</t>
  </si>
  <si>
    <t>36</t>
  </si>
  <si>
    <t>195 : 154</t>
  </si>
  <si>
    <t>HARDI ALLIK</t>
  </si>
  <si>
    <t>10</t>
  </si>
  <si>
    <t>18</t>
  </si>
  <si>
    <t>46</t>
  </si>
  <si>
    <t>193 : 163</t>
  </si>
  <si>
    <t>26</t>
  </si>
  <si>
    <t>TÕNU SÕRMUS</t>
  </si>
  <si>
    <t>24</t>
  </si>
  <si>
    <t>29</t>
  </si>
  <si>
    <t>44</t>
  </si>
  <si>
    <t>178 : 127</t>
  </si>
  <si>
    <t>0</t>
  </si>
  <si>
    <t>NIKOLAI VÄHI</t>
  </si>
  <si>
    <t>15</t>
  </si>
  <si>
    <t>31</t>
  </si>
  <si>
    <t>40</t>
  </si>
  <si>
    <t>215 : 160</t>
  </si>
  <si>
    <t>AIVAR AROP</t>
  </si>
  <si>
    <t>12</t>
  </si>
  <si>
    <t>30</t>
  </si>
  <si>
    <t>181 : 140</t>
  </si>
  <si>
    <t>VADIM KOZLOV</t>
  </si>
  <si>
    <t>32</t>
  </si>
  <si>
    <t>14</t>
  </si>
  <si>
    <t>13</t>
  </si>
  <si>
    <t>166 : 139</t>
  </si>
  <si>
    <t>ILLE SÕRMUS</t>
  </si>
  <si>
    <t>25</t>
  </si>
  <si>
    <t>28</t>
  </si>
  <si>
    <t>160 : 180</t>
  </si>
  <si>
    <t>SERGEI GORBATS</t>
  </si>
  <si>
    <t>33</t>
  </si>
  <si>
    <t>21</t>
  </si>
  <si>
    <t>183 : 159</t>
  </si>
  <si>
    <t>11</t>
  </si>
  <si>
    <t>TOIVO KANEP</t>
  </si>
  <si>
    <t>19</t>
  </si>
  <si>
    <t>17</t>
  </si>
  <si>
    <t>147 : 154</t>
  </si>
  <si>
    <t>REMBERT SALUVEER</t>
  </si>
  <si>
    <t>23</t>
  </si>
  <si>
    <t>169 : 167</t>
  </si>
  <si>
    <t>ANGELIKA JALLAI</t>
  </si>
  <si>
    <t>139 : 181</t>
  </si>
  <si>
    <t>AARNE STEINBACH</t>
  </si>
  <si>
    <t>35</t>
  </si>
  <si>
    <t>34</t>
  </si>
  <si>
    <t>113 : 105</t>
  </si>
  <si>
    <t>MIHKEL LILLEMETS</t>
  </si>
  <si>
    <t>156 : 149</t>
  </si>
  <si>
    <t>16</t>
  </si>
  <si>
    <t>SIIRI BARANOVA</t>
  </si>
  <si>
    <t>20</t>
  </si>
  <si>
    <t>116 : 114</t>
  </si>
  <si>
    <t>ANNE VAHERMETS</t>
  </si>
  <si>
    <t>131 : 173</t>
  </si>
  <si>
    <t>OLEG MATVEJEV</t>
  </si>
  <si>
    <t>103 : 114</t>
  </si>
  <si>
    <t>NATALJA MALÕŠEVA</t>
  </si>
  <si>
    <t>129 : 148</t>
  </si>
  <si>
    <t>MEINHARD JÄRLIK</t>
  </si>
  <si>
    <t>27</t>
  </si>
  <si>
    <t>22</t>
  </si>
  <si>
    <t>132 : 168</t>
  </si>
  <si>
    <t>133 : 145</t>
  </si>
  <si>
    <t>63 : 112</t>
  </si>
  <si>
    <t>56 : 150</t>
  </si>
  <si>
    <t>ROBERT BAGDASARJAN</t>
  </si>
  <si>
    <t>67 : 65</t>
  </si>
  <si>
    <t>SIRET SÕRMUS</t>
  </si>
  <si>
    <t>63 : 109</t>
  </si>
  <si>
    <t>JANEK UDRAS</t>
  </si>
  <si>
    <t>63 : 70</t>
  </si>
  <si>
    <t>REELI RAUDSEPP</t>
  </si>
  <si>
    <t>70 : 96</t>
  </si>
  <si>
    <t>ARVO EGLIT</t>
  </si>
  <si>
    <t>25 : 23</t>
  </si>
  <si>
    <t>17 : 21</t>
  </si>
  <si>
    <t>KRISTIINA VALGE</t>
  </si>
  <si>
    <t>14 : 27</t>
  </si>
  <si>
    <t>10 : 27</t>
  </si>
  <si>
    <t>6 : 27</t>
  </si>
  <si>
    <t>31 : 42</t>
  </si>
  <si>
    <t>24 : 53</t>
  </si>
  <si>
    <t>JOHANNES LEPIK</t>
  </si>
  <si>
    <t>32 : 42</t>
  </si>
  <si>
    <t>ÜLO MERE</t>
  </si>
  <si>
    <t>41 : 52</t>
  </si>
  <si>
    <t>TIINA TÄTTAR</t>
  </si>
  <si>
    <t>26 : 45</t>
  </si>
  <si>
    <r>
      <t>RISTO BAGDASARJAN</t>
    </r>
    <r>
      <rPr>
        <sz val="10"/>
        <rFont val="Arial"/>
        <family val="2"/>
      </rPr>
      <t xml:space="preserve"> (jun)</t>
    </r>
  </si>
  <si>
    <r>
      <t>ALLAN TAMM</t>
    </r>
    <r>
      <rPr>
        <sz val="10"/>
        <rFont val="Arial"/>
        <family val="2"/>
      </rPr>
      <t xml:space="preserve"> (jun.)</t>
    </r>
  </si>
  <si>
    <r>
      <t>KEVIN KATTAI</t>
    </r>
    <r>
      <rPr>
        <sz val="10"/>
        <rFont val="Arial"/>
        <family val="2"/>
      </rPr>
      <t xml:space="preserve"> (jun.)</t>
    </r>
  </si>
  <si>
    <r>
      <t xml:space="preserve">SILVER VAAREND </t>
    </r>
    <r>
      <rPr>
        <sz val="10"/>
        <rFont val="Arial"/>
        <family val="2"/>
      </rPr>
      <t>(jun.)</t>
    </r>
  </si>
  <si>
    <r>
      <t>RANDO REIMA</t>
    </r>
    <r>
      <rPr>
        <sz val="10"/>
        <rFont val="Arial"/>
        <family val="2"/>
      </rPr>
      <t xml:space="preserve"> (jun.)</t>
    </r>
  </si>
  <si>
    <r>
      <t>AIKO UTSAL</t>
    </r>
    <r>
      <rPr>
        <sz val="10"/>
        <rFont val="Arial"/>
        <family val="2"/>
      </rPr>
      <t xml:space="preserve"> (jun.)</t>
    </r>
  </si>
  <si>
    <r>
      <t xml:space="preserve">MARIO PINKA </t>
    </r>
    <r>
      <rPr>
        <sz val="10"/>
        <rFont val="Arial"/>
        <family val="2"/>
      </rPr>
      <t>(jun.)</t>
    </r>
  </si>
  <si>
    <r>
      <t xml:space="preserve">MAIROLD VEIKE </t>
    </r>
    <r>
      <rPr>
        <sz val="10"/>
        <rFont val="Arial"/>
        <family val="2"/>
      </rPr>
      <t>(jun.)</t>
    </r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</si>
</sst>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4" fontId="0" fillId="0" borderId="3" xfId="0" applyNumberFormat="1" applyBorder="1" applyAlignment="1">
      <alignment/>
    </xf>
    <xf numFmtId="0" fontId="3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49" fontId="6" fillId="0" borderId="11" xfId="0" applyNumberFormat="1" applyFont="1" applyBorder="1" applyAlignment="1">
      <alignment/>
    </xf>
    <xf numFmtId="49" fontId="0" fillId="0" borderId="12" xfId="0" applyNumberForma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5" fillId="0" borderId="6" xfId="0" applyFont="1" applyBorder="1" applyAlignment="1">
      <alignment/>
    </xf>
    <xf numFmtId="49" fontId="5" fillId="0" borderId="6" xfId="0" applyNumberFormat="1" applyFont="1" applyBorder="1" applyAlignment="1">
      <alignment/>
    </xf>
    <xf numFmtId="49" fontId="7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5" fillId="0" borderId="17" xfId="0" applyFont="1" applyBorder="1" applyAlignment="1">
      <alignment/>
    </xf>
    <xf numFmtId="0" fontId="0" fillId="0" borderId="11" xfId="0" applyBorder="1" applyAlignment="1">
      <alignment/>
    </xf>
    <xf numFmtId="49" fontId="5" fillId="0" borderId="1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0" fillId="0" borderId="14" xfId="0" applyBorder="1" applyAlignment="1">
      <alignment/>
    </xf>
    <xf numFmtId="49" fontId="5" fillId="0" borderId="18" xfId="0" applyNumberFormat="1" applyFont="1" applyBorder="1" applyAlignment="1">
      <alignment/>
    </xf>
    <xf numFmtId="0" fontId="5" fillId="0" borderId="18" xfId="0" applyFont="1" applyBorder="1" applyAlignment="1">
      <alignment/>
    </xf>
    <xf numFmtId="49" fontId="6" fillId="0" borderId="14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0" fillId="0" borderId="20" xfId="0" applyBorder="1" applyAlignment="1">
      <alignment/>
    </xf>
    <xf numFmtId="49" fontId="6" fillId="0" borderId="21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/>
    </xf>
    <xf numFmtId="49" fontId="5" fillId="0" borderId="23" xfId="0" applyNumberFormat="1" applyFont="1" applyBorder="1" applyAlignment="1">
      <alignment/>
    </xf>
    <xf numFmtId="49" fontId="6" fillId="0" borderId="21" xfId="0" applyNumberFormat="1" applyFont="1" applyBorder="1" applyAlignment="1">
      <alignment/>
    </xf>
    <xf numFmtId="0" fontId="6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5" fillId="0" borderId="24" xfId="0" applyFont="1" applyBorder="1" applyAlignment="1">
      <alignment/>
    </xf>
    <xf numFmtId="49" fontId="6" fillId="0" borderId="25" xfId="0" applyNumberFormat="1" applyFont="1" applyBorder="1" applyAlignment="1">
      <alignment/>
    </xf>
    <xf numFmtId="49" fontId="0" fillId="0" borderId="26" xfId="0" applyNumberForma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0</xdr:row>
      <xdr:rowOff>0</xdr:rowOff>
    </xdr:from>
    <xdr:to>
      <xdr:col>8</xdr:col>
      <xdr:colOff>104775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266950" y="0"/>
          <a:ext cx="1743075" cy="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Valga Petanqueklubi</a:t>
          </a:r>
        </a:p>
      </xdr:txBody>
    </xdr:sp>
    <xdr:clientData/>
  </xdr:twoCellAnchor>
  <xdr:twoCellAnchor>
    <xdr:from>
      <xdr:col>3</xdr:col>
      <xdr:colOff>247650</xdr:colOff>
      <xdr:row>0</xdr:row>
      <xdr:rowOff>85725</xdr:rowOff>
    </xdr:from>
    <xdr:to>
      <xdr:col>8</xdr:col>
      <xdr:colOff>104775</xdr:colOff>
      <xdr:row>4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2266950" y="85725"/>
          <a:ext cx="1743075" cy="61912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Valga Petanqueklubi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46"/>
  <sheetViews>
    <sheetView tabSelected="1" workbookViewId="0" topLeftCell="A1">
      <selection activeCell="M51" sqref="M51"/>
    </sheetView>
  </sheetViews>
  <sheetFormatPr defaultColWidth="9.140625" defaultRowHeight="12.75"/>
  <cols>
    <col min="2" max="2" width="16.421875" style="0" customWidth="1"/>
    <col min="3" max="3" width="4.7109375" style="0" customWidth="1"/>
    <col min="4" max="4" width="6.28125" style="0" customWidth="1"/>
    <col min="5" max="5" width="4.7109375" style="0" customWidth="1"/>
    <col min="6" max="6" width="6.28125" style="0" customWidth="1"/>
    <col min="7" max="7" width="4.7109375" style="0" customWidth="1"/>
    <col min="8" max="8" width="6.28125" style="0" customWidth="1"/>
    <col min="9" max="9" width="4.7109375" style="0" customWidth="1"/>
    <col min="10" max="10" width="6.28125" style="0" customWidth="1"/>
    <col min="11" max="11" width="9.8515625" style="0" customWidth="1"/>
    <col min="12" max="12" width="6.28125" style="0" customWidth="1"/>
    <col min="13" max="13" width="4.7109375" style="0" customWidth="1"/>
    <col min="14" max="14" width="5.421875" style="0" customWidth="1"/>
    <col min="15" max="15" width="5.28125" style="0" customWidth="1"/>
  </cols>
  <sheetData>
    <row r="5" ht="12.75">
      <c r="J5" t="s">
        <v>0</v>
      </c>
    </row>
    <row r="6" spans="3:8" ht="13.5" thickBot="1">
      <c r="C6" t="s">
        <v>1</v>
      </c>
      <c r="H6" s="1"/>
    </row>
    <row r="7" spans="1:15" ht="12.75">
      <c r="A7" s="2"/>
      <c r="B7" s="3"/>
      <c r="C7" s="3" t="s">
        <v>2</v>
      </c>
      <c r="D7" s="4"/>
      <c r="E7" s="5" t="s">
        <v>3</v>
      </c>
      <c r="F7" s="4"/>
      <c r="G7" s="3" t="s">
        <v>4</v>
      </c>
      <c r="H7" s="4"/>
      <c r="I7" s="3" t="s">
        <v>5</v>
      </c>
      <c r="J7" s="4"/>
      <c r="K7" s="6" t="s">
        <v>6</v>
      </c>
      <c r="L7" s="7" t="s">
        <v>7</v>
      </c>
      <c r="M7" s="7"/>
      <c r="N7" s="62" t="s">
        <v>8</v>
      </c>
      <c r="O7" s="8" t="s">
        <v>8</v>
      </c>
    </row>
    <row r="8" spans="1:15" ht="12.75">
      <c r="A8" s="9"/>
      <c r="B8" s="10"/>
      <c r="C8" s="11" t="s">
        <v>9</v>
      </c>
      <c r="D8" s="12" t="s">
        <v>10</v>
      </c>
      <c r="E8" s="11" t="s">
        <v>9</v>
      </c>
      <c r="F8" s="13" t="s">
        <v>10</v>
      </c>
      <c r="G8" s="11" t="s">
        <v>9</v>
      </c>
      <c r="H8" s="13" t="s">
        <v>10</v>
      </c>
      <c r="I8" s="11" t="s">
        <v>9</v>
      </c>
      <c r="J8" s="13" t="s">
        <v>10</v>
      </c>
      <c r="K8" s="12" t="s">
        <v>11</v>
      </c>
      <c r="L8" s="14" t="s">
        <v>10</v>
      </c>
      <c r="M8" s="14" t="s">
        <v>12</v>
      </c>
      <c r="N8" s="63" t="s">
        <v>13</v>
      </c>
      <c r="O8" s="15" t="s">
        <v>9</v>
      </c>
    </row>
    <row r="9" spans="1:15" ht="15" customHeight="1">
      <c r="A9" s="16" t="s">
        <v>14</v>
      </c>
      <c r="B9" s="17"/>
      <c r="C9" s="18" t="s">
        <v>15</v>
      </c>
      <c r="D9" s="19" t="s">
        <v>16</v>
      </c>
      <c r="E9" s="20" t="s">
        <v>17</v>
      </c>
      <c r="F9" s="19" t="s">
        <v>18</v>
      </c>
      <c r="G9" s="20" t="s">
        <v>19</v>
      </c>
      <c r="H9" s="21">
        <v>44</v>
      </c>
      <c r="I9" s="22" t="s">
        <v>20</v>
      </c>
      <c r="J9" s="19" t="s">
        <v>21</v>
      </c>
      <c r="K9" s="23" t="s">
        <v>22</v>
      </c>
      <c r="L9" s="24">
        <f aca="true" t="shared" si="0" ref="L9:L46">D9+F9+H9+J9</f>
        <v>171</v>
      </c>
      <c r="M9" s="25" t="s">
        <v>18</v>
      </c>
      <c r="N9" s="25">
        <f aca="true" t="shared" si="1" ref="N9:N46">L9-M9</f>
        <v>134</v>
      </c>
      <c r="O9" s="26" t="s">
        <v>20</v>
      </c>
    </row>
    <row r="10" spans="1:15" ht="15" customHeight="1">
      <c r="A10" s="27" t="s">
        <v>23</v>
      </c>
      <c r="B10" s="17"/>
      <c r="C10" s="18" t="s">
        <v>19</v>
      </c>
      <c r="D10" s="19" t="s">
        <v>24</v>
      </c>
      <c r="E10" s="22" t="s">
        <v>20</v>
      </c>
      <c r="F10" s="19" t="s">
        <v>25</v>
      </c>
      <c r="G10" s="20" t="s">
        <v>26</v>
      </c>
      <c r="H10" s="21">
        <v>41</v>
      </c>
      <c r="I10" s="28" t="s">
        <v>27</v>
      </c>
      <c r="J10" s="19" t="s">
        <v>28</v>
      </c>
      <c r="K10" s="24" t="s">
        <v>29</v>
      </c>
      <c r="L10" s="24">
        <f t="shared" si="0"/>
        <v>172</v>
      </c>
      <c r="M10" s="25" t="s">
        <v>28</v>
      </c>
      <c r="N10" s="25">
        <f t="shared" si="1"/>
        <v>133</v>
      </c>
      <c r="O10" s="26" t="s">
        <v>19</v>
      </c>
    </row>
    <row r="11" spans="1:15" ht="15" customHeight="1">
      <c r="A11" s="29" t="s">
        <v>30</v>
      </c>
      <c r="B11" s="17"/>
      <c r="C11" s="18" t="s">
        <v>31</v>
      </c>
      <c r="D11" s="19" t="s">
        <v>28</v>
      </c>
      <c r="E11" s="20" t="s">
        <v>19</v>
      </c>
      <c r="F11" s="19" t="s">
        <v>32</v>
      </c>
      <c r="G11" s="20" t="s">
        <v>17</v>
      </c>
      <c r="H11" s="21">
        <v>38</v>
      </c>
      <c r="I11" s="28" t="s">
        <v>15</v>
      </c>
      <c r="J11" s="19" t="s">
        <v>33</v>
      </c>
      <c r="K11" s="24" t="s">
        <v>34</v>
      </c>
      <c r="L11" s="24">
        <f t="shared" si="0"/>
        <v>161</v>
      </c>
      <c r="M11" s="25" t="s">
        <v>35</v>
      </c>
      <c r="N11" s="25">
        <f t="shared" si="1"/>
        <v>123</v>
      </c>
      <c r="O11" s="26" t="s">
        <v>36</v>
      </c>
    </row>
    <row r="12" spans="1:16" ht="15" customHeight="1">
      <c r="A12" s="30" t="s">
        <v>37</v>
      </c>
      <c r="B12" s="17"/>
      <c r="C12" s="31" t="s">
        <v>20</v>
      </c>
      <c r="D12" s="19" t="s">
        <v>38</v>
      </c>
      <c r="E12" s="20" t="s">
        <v>15</v>
      </c>
      <c r="F12" s="19" t="s">
        <v>35</v>
      </c>
      <c r="G12" s="20" t="s">
        <v>31</v>
      </c>
      <c r="H12" s="21">
        <v>36</v>
      </c>
      <c r="I12" s="28" t="s">
        <v>39</v>
      </c>
      <c r="J12" s="19" t="s">
        <v>40</v>
      </c>
      <c r="K12" s="24" t="s">
        <v>41</v>
      </c>
      <c r="L12" s="24">
        <f>D12+F12+H12+J12</f>
        <v>159</v>
      </c>
      <c r="M12" s="25" t="s">
        <v>40</v>
      </c>
      <c r="N12" s="25">
        <f>L12-M12</f>
        <v>123</v>
      </c>
      <c r="O12" s="26" t="s">
        <v>26</v>
      </c>
      <c r="P12" s="32"/>
    </row>
    <row r="13" spans="1:16" ht="15" customHeight="1">
      <c r="A13" s="33" t="s">
        <v>42</v>
      </c>
      <c r="B13" s="34"/>
      <c r="C13" s="18" t="s">
        <v>43</v>
      </c>
      <c r="D13" s="19" t="s">
        <v>40</v>
      </c>
      <c r="E13" s="20" t="s">
        <v>36</v>
      </c>
      <c r="F13" s="19" t="s">
        <v>33</v>
      </c>
      <c r="G13" s="20" t="s">
        <v>44</v>
      </c>
      <c r="H13" s="21">
        <v>26</v>
      </c>
      <c r="I13" s="28" t="s">
        <v>19</v>
      </c>
      <c r="J13" s="19" t="s">
        <v>45</v>
      </c>
      <c r="K13" s="24" t="s">
        <v>46</v>
      </c>
      <c r="L13" s="24">
        <f t="shared" si="0"/>
        <v>149</v>
      </c>
      <c r="M13" s="25" t="s">
        <v>47</v>
      </c>
      <c r="N13" s="25">
        <f t="shared" si="1"/>
        <v>123</v>
      </c>
      <c r="O13" s="26" t="s">
        <v>15</v>
      </c>
      <c r="P13" s="32"/>
    </row>
    <row r="14" spans="1:16" ht="15" customHeight="1">
      <c r="A14" s="35" t="s">
        <v>48</v>
      </c>
      <c r="B14" s="17"/>
      <c r="C14" s="18" t="s">
        <v>49</v>
      </c>
      <c r="D14" s="19" t="s">
        <v>50</v>
      </c>
      <c r="E14" s="20"/>
      <c r="F14" s="19"/>
      <c r="G14" s="22" t="s">
        <v>20</v>
      </c>
      <c r="H14" s="21">
        <v>46</v>
      </c>
      <c r="I14" s="28" t="s">
        <v>36</v>
      </c>
      <c r="J14" s="19" t="s">
        <v>51</v>
      </c>
      <c r="K14" s="24" t="s">
        <v>52</v>
      </c>
      <c r="L14" s="24">
        <f t="shared" si="0"/>
        <v>119</v>
      </c>
      <c r="M14" s="25" t="s">
        <v>53</v>
      </c>
      <c r="N14" s="25">
        <f t="shared" si="1"/>
        <v>119</v>
      </c>
      <c r="O14" s="26" t="s">
        <v>17</v>
      </c>
      <c r="P14" s="32"/>
    </row>
    <row r="15" spans="1:16" ht="15" customHeight="1">
      <c r="A15" s="35" t="s">
        <v>54</v>
      </c>
      <c r="B15" s="34"/>
      <c r="C15" s="18" t="s">
        <v>55</v>
      </c>
      <c r="D15" s="36" t="s">
        <v>56</v>
      </c>
      <c r="E15" s="20" t="s">
        <v>26</v>
      </c>
      <c r="F15" s="19" t="s">
        <v>57</v>
      </c>
      <c r="G15" s="20" t="s">
        <v>39</v>
      </c>
      <c r="H15" s="21">
        <v>34</v>
      </c>
      <c r="I15" s="28" t="s">
        <v>26</v>
      </c>
      <c r="J15" s="19" t="s">
        <v>32</v>
      </c>
      <c r="K15" s="24" t="s">
        <v>58</v>
      </c>
      <c r="L15" s="24">
        <f t="shared" si="0"/>
        <v>148</v>
      </c>
      <c r="M15" s="25" t="s">
        <v>56</v>
      </c>
      <c r="N15" s="25">
        <f t="shared" si="1"/>
        <v>117</v>
      </c>
      <c r="O15" s="26" t="s">
        <v>27</v>
      </c>
      <c r="P15" s="32"/>
    </row>
    <row r="16" spans="1:16" ht="15" customHeight="1">
      <c r="A16" s="35" t="s">
        <v>59</v>
      </c>
      <c r="B16" s="17"/>
      <c r="C16" s="18" t="s">
        <v>39</v>
      </c>
      <c r="D16" s="19" t="s">
        <v>18</v>
      </c>
      <c r="E16" s="20" t="s">
        <v>60</v>
      </c>
      <c r="F16" s="19" t="s">
        <v>61</v>
      </c>
      <c r="G16" s="20" t="s">
        <v>39</v>
      </c>
      <c r="H16" s="21">
        <v>34</v>
      </c>
      <c r="I16" s="28" t="s">
        <v>31</v>
      </c>
      <c r="J16" s="19" t="s">
        <v>35</v>
      </c>
      <c r="K16" s="24" t="s">
        <v>62</v>
      </c>
      <c r="L16" s="24">
        <f t="shared" si="0"/>
        <v>139</v>
      </c>
      <c r="M16" s="25" t="s">
        <v>61</v>
      </c>
      <c r="N16" s="25">
        <f t="shared" si="1"/>
        <v>109</v>
      </c>
      <c r="O16" s="26" t="s">
        <v>31</v>
      </c>
      <c r="P16" s="32"/>
    </row>
    <row r="17" spans="1:16" ht="15" customHeight="1">
      <c r="A17" s="33" t="s">
        <v>63</v>
      </c>
      <c r="B17" s="34"/>
      <c r="C17" s="18" t="s">
        <v>36</v>
      </c>
      <c r="D17" s="19" t="s">
        <v>25</v>
      </c>
      <c r="E17" s="20" t="s">
        <v>43</v>
      </c>
      <c r="F17" s="19" t="s">
        <v>64</v>
      </c>
      <c r="G17" s="20" t="s">
        <v>65</v>
      </c>
      <c r="H17" s="21">
        <v>29</v>
      </c>
      <c r="I17" s="28" t="s">
        <v>66</v>
      </c>
      <c r="J17" s="19" t="s">
        <v>64</v>
      </c>
      <c r="K17" s="24" t="s">
        <v>67</v>
      </c>
      <c r="L17" s="24">
        <f t="shared" si="0"/>
        <v>138</v>
      </c>
      <c r="M17" s="25" t="s">
        <v>50</v>
      </c>
      <c r="N17" s="25">
        <f t="shared" si="1"/>
        <v>109</v>
      </c>
      <c r="O17" s="26" t="s">
        <v>39</v>
      </c>
      <c r="P17" s="32"/>
    </row>
    <row r="18" spans="1:16" ht="15" customHeight="1">
      <c r="A18" s="30" t="s">
        <v>68</v>
      </c>
      <c r="B18" s="17"/>
      <c r="C18" s="18" t="s">
        <v>15</v>
      </c>
      <c r="D18" s="19" t="s">
        <v>16</v>
      </c>
      <c r="E18" s="20" t="s">
        <v>27</v>
      </c>
      <c r="F18" s="19" t="s">
        <v>40</v>
      </c>
      <c r="G18" s="20" t="s">
        <v>55</v>
      </c>
      <c r="H18" s="21">
        <v>28</v>
      </c>
      <c r="I18" s="28" t="s">
        <v>69</v>
      </c>
      <c r="J18" s="19" t="s">
        <v>70</v>
      </c>
      <c r="K18" s="24" t="s">
        <v>71</v>
      </c>
      <c r="L18" s="24">
        <f t="shared" si="0"/>
        <v>134</v>
      </c>
      <c r="M18" s="25" t="s">
        <v>70</v>
      </c>
      <c r="N18" s="25">
        <f t="shared" si="1"/>
        <v>106</v>
      </c>
      <c r="O18" s="26" t="s">
        <v>43</v>
      </c>
      <c r="P18" s="32"/>
    </row>
    <row r="19" spans="1:16" ht="15" customHeight="1">
      <c r="A19" s="27" t="s">
        <v>72</v>
      </c>
      <c r="B19" s="17"/>
      <c r="C19" s="18" t="s">
        <v>44</v>
      </c>
      <c r="D19" s="19" t="s">
        <v>50</v>
      </c>
      <c r="E19" s="20" t="s">
        <v>39</v>
      </c>
      <c r="F19" s="19" t="s">
        <v>73</v>
      </c>
      <c r="G19" s="20" t="s">
        <v>36</v>
      </c>
      <c r="H19" s="21">
        <v>42</v>
      </c>
      <c r="I19" s="28" t="s">
        <v>74</v>
      </c>
      <c r="J19" s="19" t="s">
        <v>70</v>
      </c>
      <c r="K19" s="24" t="s">
        <v>75</v>
      </c>
      <c r="L19" s="24">
        <f t="shared" si="0"/>
        <v>132</v>
      </c>
      <c r="M19" s="25" t="s">
        <v>70</v>
      </c>
      <c r="N19" s="25">
        <f t="shared" si="1"/>
        <v>104</v>
      </c>
      <c r="O19" s="26" t="s">
        <v>76</v>
      </c>
      <c r="P19" s="32"/>
    </row>
    <row r="20" spans="1:16" ht="15" customHeight="1">
      <c r="A20" s="33" t="s">
        <v>77</v>
      </c>
      <c r="B20" s="17"/>
      <c r="C20" s="18" t="s">
        <v>43</v>
      </c>
      <c r="D20" s="19" t="s">
        <v>40</v>
      </c>
      <c r="E20" s="20" t="s">
        <v>78</v>
      </c>
      <c r="F20" s="19" t="s">
        <v>69</v>
      </c>
      <c r="G20" s="20" t="s">
        <v>17</v>
      </c>
      <c r="H20" s="21">
        <v>38</v>
      </c>
      <c r="I20" s="28" t="s">
        <v>79</v>
      </c>
      <c r="J20" s="19" t="s">
        <v>70</v>
      </c>
      <c r="K20" s="24" t="s">
        <v>80</v>
      </c>
      <c r="L20" s="24">
        <f t="shared" si="0"/>
        <v>127</v>
      </c>
      <c r="M20" s="25" t="s">
        <v>69</v>
      </c>
      <c r="N20" s="25">
        <f t="shared" si="1"/>
        <v>102</v>
      </c>
      <c r="O20" s="26" t="s">
        <v>60</v>
      </c>
      <c r="P20" s="32"/>
    </row>
    <row r="21" spans="1:16" ht="15" customHeight="1">
      <c r="A21" s="27" t="s">
        <v>81</v>
      </c>
      <c r="B21" s="34"/>
      <c r="C21" s="18" t="s">
        <v>26</v>
      </c>
      <c r="D21" s="19" t="s">
        <v>51</v>
      </c>
      <c r="E21" s="20" t="s">
        <v>82</v>
      </c>
      <c r="F21" s="19" t="s">
        <v>69</v>
      </c>
      <c r="G21" s="28" t="s">
        <v>79</v>
      </c>
      <c r="H21" s="21">
        <v>26</v>
      </c>
      <c r="I21" s="28" t="s">
        <v>65</v>
      </c>
      <c r="J21" s="19" t="s">
        <v>56</v>
      </c>
      <c r="K21" s="24" t="s">
        <v>83</v>
      </c>
      <c r="L21" s="24">
        <f t="shared" si="0"/>
        <v>126</v>
      </c>
      <c r="M21" s="25" t="s">
        <v>69</v>
      </c>
      <c r="N21" s="25">
        <f t="shared" si="1"/>
        <v>101</v>
      </c>
      <c r="O21" s="26" t="s">
        <v>66</v>
      </c>
      <c r="P21" s="32"/>
    </row>
    <row r="22" spans="1:16" ht="15" customHeight="1">
      <c r="A22" s="35" t="s">
        <v>84</v>
      </c>
      <c r="B22" s="17"/>
      <c r="C22" s="18" t="s">
        <v>82</v>
      </c>
      <c r="D22" s="19" t="s">
        <v>50</v>
      </c>
      <c r="E22" s="20" t="s">
        <v>69</v>
      </c>
      <c r="F22" s="19" t="s">
        <v>69</v>
      </c>
      <c r="G22" s="20" t="s">
        <v>76</v>
      </c>
      <c r="H22" s="21">
        <v>32</v>
      </c>
      <c r="I22" s="28" t="s">
        <v>17</v>
      </c>
      <c r="J22" s="19" t="s">
        <v>57</v>
      </c>
      <c r="K22" s="24" t="s">
        <v>85</v>
      </c>
      <c r="L22" s="24">
        <f t="shared" si="0"/>
        <v>126</v>
      </c>
      <c r="M22" s="25" t="s">
        <v>69</v>
      </c>
      <c r="N22" s="25">
        <f t="shared" si="1"/>
        <v>101</v>
      </c>
      <c r="O22" s="26" t="s">
        <v>65</v>
      </c>
      <c r="P22" s="32"/>
    </row>
    <row r="23" spans="1:16" ht="15" customHeight="1">
      <c r="A23" s="27" t="s">
        <v>86</v>
      </c>
      <c r="B23" s="34"/>
      <c r="C23" s="18" t="s">
        <v>74</v>
      </c>
      <c r="D23" s="19" t="s">
        <v>50</v>
      </c>
      <c r="E23" s="20" t="s">
        <v>31</v>
      </c>
      <c r="F23" s="19" t="s">
        <v>87</v>
      </c>
      <c r="G23" s="20"/>
      <c r="H23" s="21"/>
      <c r="I23" s="28" t="s">
        <v>76</v>
      </c>
      <c r="J23" s="19" t="s">
        <v>88</v>
      </c>
      <c r="K23" s="24" t="s">
        <v>89</v>
      </c>
      <c r="L23" s="24">
        <f t="shared" si="0"/>
        <v>98</v>
      </c>
      <c r="M23" s="25" t="s">
        <v>53</v>
      </c>
      <c r="N23" s="25">
        <f t="shared" si="1"/>
        <v>98</v>
      </c>
      <c r="O23" s="26" t="s">
        <v>55</v>
      </c>
      <c r="P23" s="32"/>
    </row>
    <row r="24" spans="1:16" ht="15" customHeight="1">
      <c r="A24" s="29" t="s">
        <v>90</v>
      </c>
      <c r="B24" s="17"/>
      <c r="C24" s="18" t="s">
        <v>79</v>
      </c>
      <c r="D24" s="19" t="s">
        <v>50</v>
      </c>
      <c r="E24" s="28" t="s">
        <v>66</v>
      </c>
      <c r="F24" s="19" t="s">
        <v>50</v>
      </c>
      <c r="G24" s="20" t="s">
        <v>15</v>
      </c>
      <c r="H24" s="21">
        <v>39</v>
      </c>
      <c r="I24" s="28" t="s">
        <v>82</v>
      </c>
      <c r="J24" s="19" t="s">
        <v>70</v>
      </c>
      <c r="K24" s="24" t="s">
        <v>91</v>
      </c>
      <c r="L24" s="24">
        <f t="shared" si="0"/>
        <v>125</v>
      </c>
      <c r="M24" s="25" t="s">
        <v>70</v>
      </c>
      <c r="N24" s="25">
        <f t="shared" si="1"/>
        <v>97</v>
      </c>
      <c r="O24" s="26" t="s">
        <v>92</v>
      </c>
      <c r="P24" s="32"/>
    </row>
    <row r="25" spans="1:16" ht="15" customHeight="1">
      <c r="A25" s="37" t="s">
        <v>93</v>
      </c>
      <c r="B25" s="38"/>
      <c r="C25" s="18"/>
      <c r="D25" s="19"/>
      <c r="E25" s="20" t="s">
        <v>76</v>
      </c>
      <c r="F25" s="19" t="s">
        <v>56</v>
      </c>
      <c r="G25" s="20" t="s">
        <v>94</v>
      </c>
      <c r="H25" s="21">
        <v>26</v>
      </c>
      <c r="I25" s="28" t="s">
        <v>60</v>
      </c>
      <c r="J25" s="19" t="s">
        <v>73</v>
      </c>
      <c r="K25" s="24" t="s">
        <v>95</v>
      </c>
      <c r="L25" s="24">
        <f t="shared" si="0"/>
        <v>90</v>
      </c>
      <c r="M25" s="25" t="s">
        <v>53</v>
      </c>
      <c r="N25" s="25">
        <f t="shared" si="1"/>
        <v>90</v>
      </c>
      <c r="O25" s="26" t="s">
        <v>79</v>
      </c>
      <c r="P25" s="32"/>
    </row>
    <row r="26" spans="1:16" ht="15" customHeight="1">
      <c r="A26" s="39" t="s">
        <v>96</v>
      </c>
      <c r="B26" s="38"/>
      <c r="C26" s="18" t="s">
        <v>60</v>
      </c>
      <c r="D26" s="19" t="s">
        <v>88</v>
      </c>
      <c r="E26" s="20" t="s">
        <v>65</v>
      </c>
      <c r="F26" s="19" t="s">
        <v>70</v>
      </c>
      <c r="G26" s="20" t="s">
        <v>49</v>
      </c>
      <c r="H26" s="21">
        <v>26</v>
      </c>
      <c r="I26" s="28" t="s">
        <v>74</v>
      </c>
      <c r="J26" s="19" t="s">
        <v>70</v>
      </c>
      <c r="K26" s="24" t="s">
        <v>97</v>
      </c>
      <c r="L26" s="24">
        <f t="shared" si="0"/>
        <v>116</v>
      </c>
      <c r="M26" s="25" t="s">
        <v>47</v>
      </c>
      <c r="N26" s="25">
        <f t="shared" si="1"/>
        <v>90</v>
      </c>
      <c r="O26" s="26" t="s">
        <v>44</v>
      </c>
      <c r="P26" s="32"/>
    </row>
    <row r="27" spans="1:16" ht="15" customHeight="1">
      <c r="A27" s="37" t="s">
        <v>98</v>
      </c>
      <c r="B27" s="38"/>
      <c r="C27" s="18" t="s">
        <v>94</v>
      </c>
      <c r="D27" s="19" t="s">
        <v>50</v>
      </c>
      <c r="E27" s="20"/>
      <c r="F27" s="19"/>
      <c r="G27" s="20" t="s">
        <v>60</v>
      </c>
      <c r="H27" s="21">
        <v>31</v>
      </c>
      <c r="I27" s="28" t="s">
        <v>44</v>
      </c>
      <c r="J27" s="19" t="s">
        <v>70</v>
      </c>
      <c r="K27" s="24" t="s">
        <v>99</v>
      </c>
      <c r="L27" s="24">
        <f t="shared" si="0"/>
        <v>88</v>
      </c>
      <c r="M27" s="25" t="s">
        <v>53</v>
      </c>
      <c r="N27" s="25">
        <f t="shared" si="1"/>
        <v>88</v>
      </c>
      <c r="O27" s="26" t="s">
        <v>78</v>
      </c>
      <c r="P27" s="32"/>
    </row>
    <row r="28" spans="1:16" ht="15" customHeight="1">
      <c r="A28" s="40" t="s">
        <v>100</v>
      </c>
      <c r="B28" s="41"/>
      <c r="C28" s="18" t="s">
        <v>69</v>
      </c>
      <c r="D28" s="19" t="s">
        <v>50</v>
      </c>
      <c r="E28" s="20" t="s">
        <v>79</v>
      </c>
      <c r="F28" s="19" t="s">
        <v>69</v>
      </c>
      <c r="G28" s="20" t="s">
        <v>66</v>
      </c>
      <c r="H28" s="21">
        <v>30</v>
      </c>
      <c r="I28" s="28" t="s">
        <v>44</v>
      </c>
      <c r="J28" s="19" t="s">
        <v>70</v>
      </c>
      <c r="K28" s="24" t="s">
        <v>101</v>
      </c>
      <c r="L28" s="24">
        <f t="shared" si="0"/>
        <v>112</v>
      </c>
      <c r="M28" s="25" t="s">
        <v>69</v>
      </c>
      <c r="N28" s="25">
        <f t="shared" si="1"/>
        <v>87</v>
      </c>
      <c r="O28" s="26" t="s">
        <v>94</v>
      </c>
      <c r="P28" s="32"/>
    </row>
    <row r="29" spans="1:16" ht="15" customHeight="1">
      <c r="A29" s="39" t="s">
        <v>102</v>
      </c>
      <c r="B29" s="41"/>
      <c r="C29" s="18" t="s">
        <v>65</v>
      </c>
      <c r="D29" s="19" t="s">
        <v>64</v>
      </c>
      <c r="E29" s="20" t="s">
        <v>55</v>
      </c>
      <c r="F29" s="19" t="s">
        <v>103</v>
      </c>
      <c r="G29" s="20" t="s">
        <v>104</v>
      </c>
      <c r="H29" s="21">
        <v>26</v>
      </c>
      <c r="I29" s="28" t="s">
        <v>47</v>
      </c>
      <c r="J29" s="19" t="s">
        <v>70</v>
      </c>
      <c r="K29" s="24" t="s">
        <v>105</v>
      </c>
      <c r="L29" s="24">
        <f t="shared" si="0"/>
        <v>113</v>
      </c>
      <c r="M29" s="25" t="s">
        <v>47</v>
      </c>
      <c r="N29" s="25">
        <f t="shared" si="1"/>
        <v>87</v>
      </c>
      <c r="O29" s="26" t="s">
        <v>74</v>
      </c>
      <c r="P29" s="32"/>
    </row>
    <row r="30" spans="1:16" ht="15" customHeight="1">
      <c r="A30" s="42" t="s">
        <v>132</v>
      </c>
      <c r="B30" s="43"/>
      <c r="C30" s="18" t="s">
        <v>104</v>
      </c>
      <c r="D30" s="44" t="s">
        <v>50</v>
      </c>
      <c r="E30" s="45" t="s">
        <v>92</v>
      </c>
      <c r="F30" s="44" t="s">
        <v>47</v>
      </c>
      <c r="G30" s="45" t="s">
        <v>92</v>
      </c>
      <c r="H30" s="21">
        <v>27</v>
      </c>
      <c r="I30" s="46" t="s">
        <v>55</v>
      </c>
      <c r="J30" s="44" t="s">
        <v>61</v>
      </c>
      <c r="K30" s="24" t="s">
        <v>106</v>
      </c>
      <c r="L30" s="24">
        <f t="shared" si="0"/>
        <v>112</v>
      </c>
      <c r="M30" s="25" t="s">
        <v>47</v>
      </c>
      <c r="N30" s="25">
        <f t="shared" si="1"/>
        <v>86</v>
      </c>
      <c r="O30" s="26" t="s">
        <v>104</v>
      </c>
      <c r="P30" s="32"/>
    </row>
    <row r="31" spans="1:16" ht="15" customHeight="1">
      <c r="A31" s="35" t="s">
        <v>133</v>
      </c>
      <c r="B31" s="17"/>
      <c r="C31" s="18" t="s">
        <v>47</v>
      </c>
      <c r="D31" s="19" t="s">
        <v>50</v>
      </c>
      <c r="E31" s="20" t="s">
        <v>104</v>
      </c>
      <c r="F31" s="19" t="s">
        <v>69</v>
      </c>
      <c r="G31" s="20" t="s">
        <v>74</v>
      </c>
      <c r="H31" s="21">
        <v>26</v>
      </c>
      <c r="I31" s="28"/>
      <c r="J31" s="19"/>
      <c r="K31" s="24" t="s">
        <v>107</v>
      </c>
      <c r="L31" s="24">
        <f t="shared" si="0"/>
        <v>80</v>
      </c>
      <c r="M31" s="25" t="s">
        <v>53</v>
      </c>
      <c r="N31" s="25">
        <f t="shared" si="1"/>
        <v>80</v>
      </c>
      <c r="O31" s="26" t="s">
        <v>82</v>
      </c>
      <c r="P31" s="32"/>
    </row>
    <row r="32" spans="1:16" ht="15" customHeight="1">
      <c r="A32" s="27" t="s">
        <v>134</v>
      </c>
      <c r="B32" s="17"/>
      <c r="C32" s="18"/>
      <c r="D32" s="19"/>
      <c r="E32" s="20" t="s">
        <v>74</v>
      </c>
      <c r="F32" s="19" t="s">
        <v>69</v>
      </c>
      <c r="G32" s="20" t="s">
        <v>69</v>
      </c>
      <c r="H32" s="21">
        <v>26</v>
      </c>
      <c r="I32" s="28" t="s">
        <v>70</v>
      </c>
      <c r="J32" s="19" t="s">
        <v>70</v>
      </c>
      <c r="K32" s="24" t="s">
        <v>108</v>
      </c>
      <c r="L32" s="24">
        <f t="shared" si="0"/>
        <v>79</v>
      </c>
      <c r="M32" s="25" t="s">
        <v>53</v>
      </c>
      <c r="N32" s="25">
        <f t="shared" si="1"/>
        <v>79</v>
      </c>
      <c r="O32" s="26" t="s">
        <v>49</v>
      </c>
      <c r="P32" s="32"/>
    </row>
    <row r="33" spans="1:16" ht="15" customHeight="1">
      <c r="A33" s="47" t="s">
        <v>109</v>
      </c>
      <c r="B33" s="17"/>
      <c r="C33" s="18" t="s">
        <v>27</v>
      </c>
      <c r="D33" s="19" t="s">
        <v>57</v>
      </c>
      <c r="E33" s="20" t="s">
        <v>44</v>
      </c>
      <c r="F33" s="19" t="s">
        <v>69</v>
      </c>
      <c r="G33" s="20"/>
      <c r="H33" s="21"/>
      <c r="I33" s="28"/>
      <c r="J33" s="19"/>
      <c r="K33" s="24" t="s">
        <v>110</v>
      </c>
      <c r="L33" s="24">
        <f t="shared" si="0"/>
        <v>65</v>
      </c>
      <c r="M33" s="25" t="s">
        <v>53</v>
      </c>
      <c r="N33" s="25">
        <f t="shared" si="1"/>
        <v>65</v>
      </c>
      <c r="O33" s="26" t="s">
        <v>69</v>
      </c>
      <c r="P33" s="32"/>
    </row>
    <row r="34" spans="1:16" ht="15" customHeight="1">
      <c r="A34" s="48" t="s">
        <v>111</v>
      </c>
      <c r="B34" s="17"/>
      <c r="C34" s="18"/>
      <c r="D34" s="19"/>
      <c r="E34" s="20"/>
      <c r="F34" s="19"/>
      <c r="G34" s="20" t="s">
        <v>47</v>
      </c>
      <c r="H34" s="21">
        <v>26</v>
      </c>
      <c r="I34" s="28" t="s">
        <v>43</v>
      </c>
      <c r="J34" s="19" t="s">
        <v>87</v>
      </c>
      <c r="K34" s="24" t="s">
        <v>112</v>
      </c>
      <c r="L34" s="24">
        <f t="shared" si="0"/>
        <v>61</v>
      </c>
      <c r="M34" s="25" t="s">
        <v>53</v>
      </c>
      <c r="N34" s="25">
        <f t="shared" si="1"/>
        <v>61</v>
      </c>
      <c r="O34" s="26" t="s">
        <v>47</v>
      </c>
      <c r="P34" s="32"/>
    </row>
    <row r="35" spans="1:16" ht="15" customHeight="1">
      <c r="A35" s="27" t="s">
        <v>113</v>
      </c>
      <c r="B35" s="17"/>
      <c r="C35" s="18" t="s">
        <v>92</v>
      </c>
      <c r="D35" s="19" t="s">
        <v>61</v>
      </c>
      <c r="E35" s="20"/>
      <c r="F35" s="19"/>
      <c r="G35" s="20"/>
      <c r="H35" s="21"/>
      <c r="I35" s="28" t="s">
        <v>92</v>
      </c>
      <c r="J35" s="19" t="s">
        <v>50</v>
      </c>
      <c r="K35" s="24" t="s">
        <v>114</v>
      </c>
      <c r="L35" s="24">
        <f t="shared" si="0"/>
        <v>59</v>
      </c>
      <c r="M35" s="25" t="s">
        <v>53</v>
      </c>
      <c r="N35" s="25">
        <f t="shared" si="1"/>
        <v>59</v>
      </c>
      <c r="O35" s="26" t="s">
        <v>103</v>
      </c>
      <c r="P35" s="32"/>
    </row>
    <row r="36" spans="1:16" ht="15" customHeight="1">
      <c r="A36" s="27" t="s">
        <v>115</v>
      </c>
      <c r="B36" s="17"/>
      <c r="C36" s="18"/>
      <c r="D36" s="19"/>
      <c r="E36" s="20"/>
      <c r="F36" s="19"/>
      <c r="G36" s="20" t="s">
        <v>82</v>
      </c>
      <c r="H36" s="21">
        <v>26</v>
      </c>
      <c r="I36" s="28" t="s">
        <v>44</v>
      </c>
      <c r="J36" s="19" t="s">
        <v>70</v>
      </c>
      <c r="K36" s="24" t="s">
        <v>116</v>
      </c>
      <c r="L36" s="24">
        <f t="shared" si="0"/>
        <v>54</v>
      </c>
      <c r="M36" s="25" t="s">
        <v>53</v>
      </c>
      <c r="N36" s="25">
        <f t="shared" si="1"/>
        <v>54</v>
      </c>
      <c r="O36" s="26" t="s">
        <v>70</v>
      </c>
      <c r="P36" s="32"/>
    </row>
    <row r="37" spans="1:16" ht="15" customHeight="1">
      <c r="A37" s="48" t="s">
        <v>117</v>
      </c>
      <c r="B37" s="17"/>
      <c r="C37" s="18" t="s">
        <v>66</v>
      </c>
      <c r="D37" s="19" t="s">
        <v>73</v>
      </c>
      <c r="E37" s="20"/>
      <c r="F37" s="19"/>
      <c r="G37" s="20"/>
      <c r="H37" s="21"/>
      <c r="I37" s="28"/>
      <c r="J37" s="19"/>
      <c r="K37" s="24" t="s">
        <v>118</v>
      </c>
      <c r="L37" s="24">
        <f t="shared" si="0"/>
        <v>33</v>
      </c>
      <c r="M37" s="25" t="s">
        <v>53</v>
      </c>
      <c r="N37" s="25">
        <f t="shared" si="1"/>
        <v>33</v>
      </c>
      <c r="O37" s="26" t="s">
        <v>50</v>
      </c>
      <c r="P37" s="32"/>
    </row>
    <row r="38" spans="1:16" ht="15" customHeight="1">
      <c r="A38" s="33" t="s">
        <v>135</v>
      </c>
      <c r="B38" s="34"/>
      <c r="C38" s="18" t="s">
        <v>78</v>
      </c>
      <c r="D38" s="19" t="s">
        <v>50</v>
      </c>
      <c r="E38" s="20"/>
      <c r="F38" s="19"/>
      <c r="G38" s="20"/>
      <c r="H38" s="21"/>
      <c r="I38" s="28"/>
      <c r="J38" s="19"/>
      <c r="K38" s="24" t="s">
        <v>119</v>
      </c>
      <c r="L38" s="24">
        <f t="shared" si="0"/>
        <v>29</v>
      </c>
      <c r="M38" s="25" t="s">
        <v>53</v>
      </c>
      <c r="N38" s="25">
        <f t="shared" si="1"/>
        <v>29</v>
      </c>
      <c r="O38" s="26" t="s">
        <v>61</v>
      </c>
      <c r="P38" s="32"/>
    </row>
    <row r="39" spans="1:16" ht="15" customHeight="1">
      <c r="A39" s="48" t="s">
        <v>120</v>
      </c>
      <c r="B39" s="17"/>
      <c r="C39" s="18" t="s">
        <v>47</v>
      </c>
      <c r="D39" s="19" t="s">
        <v>50</v>
      </c>
      <c r="E39" s="20"/>
      <c r="F39" s="19"/>
      <c r="G39" s="20"/>
      <c r="H39" s="21"/>
      <c r="I39" s="28"/>
      <c r="J39" s="19"/>
      <c r="K39" s="24" t="s">
        <v>121</v>
      </c>
      <c r="L39" s="24">
        <f t="shared" si="0"/>
        <v>29</v>
      </c>
      <c r="M39" s="25" t="s">
        <v>53</v>
      </c>
      <c r="N39" s="25">
        <f t="shared" si="1"/>
        <v>29</v>
      </c>
      <c r="O39" s="26" t="s">
        <v>56</v>
      </c>
      <c r="P39" s="32"/>
    </row>
    <row r="40" spans="1:16" ht="15" customHeight="1">
      <c r="A40" s="27" t="s">
        <v>136</v>
      </c>
      <c r="B40" s="17"/>
      <c r="C40" s="18" t="s">
        <v>70</v>
      </c>
      <c r="D40" s="19" t="s">
        <v>50</v>
      </c>
      <c r="E40" s="20"/>
      <c r="F40" s="19"/>
      <c r="G40" s="20"/>
      <c r="H40" s="21"/>
      <c r="I40" s="28"/>
      <c r="J40" s="19"/>
      <c r="K40" s="24" t="s">
        <v>122</v>
      </c>
      <c r="L40" s="24">
        <f t="shared" si="0"/>
        <v>29</v>
      </c>
      <c r="M40" s="25" t="s">
        <v>53</v>
      </c>
      <c r="N40" s="25">
        <f t="shared" si="1"/>
        <v>29</v>
      </c>
      <c r="O40" s="26" t="s">
        <v>64</v>
      </c>
      <c r="P40" s="32"/>
    </row>
    <row r="41" spans="1:16" ht="15" customHeight="1">
      <c r="A41" s="48" t="s">
        <v>137</v>
      </c>
      <c r="B41" s="17"/>
      <c r="C41" s="18" t="s">
        <v>50</v>
      </c>
      <c r="D41" s="19" t="s">
        <v>50</v>
      </c>
      <c r="E41" s="20"/>
      <c r="F41" s="19"/>
      <c r="G41" s="20"/>
      <c r="H41" s="21"/>
      <c r="I41" s="28"/>
      <c r="J41" s="19"/>
      <c r="K41" s="24" t="s">
        <v>123</v>
      </c>
      <c r="L41" s="24">
        <f t="shared" si="0"/>
        <v>29</v>
      </c>
      <c r="M41" s="25" t="s">
        <v>53</v>
      </c>
      <c r="N41" s="25">
        <f t="shared" si="1"/>
        <v>29</v>
      </c>
      <c r="O41" s="26" t="s">
        <v>73</v>
      </c>
      <c r="P41" s="32"/>
    </row>
    <row r="42" spans="1:16" ht="15" customHeight="1">
      <c r="A42" s="33" t="s">
        <v>138</v>
      </c>
      <c r="B42" s="49"/>
      <c r="C42" s="18"/>
      <c r="D42" s="44"/>
      <c r="E42" s="45"/>
      <c r="F42" s="44"/>
      <c r="G42" s="45"/>
      <c r="H42" s="50"/>
      <c r="I42" s="46" t="s">
        <v>49</v>
      </c>
      <c r="J42" s="44" t="s">
        <v>70</v>
      </c>
      <c r="K42" s="24" t="s">
        <v>124</v>
      </c>
      <c r="L42" s="24" t="s">
        <v>70</v>
      </c>
      <c r="M42" s="25" t="s">
        <v>53</v>
      </c>
      <c r="N42" s="25">
        <f t="shared" si="1"/>
        <v>28</v>
      </c>
      <c r="O42" s="26" t="s">
        <v>88</v>
      </c>
      <c r="P42" s="32"/>
    </row>
    <row r="43" spans="1:16" ht="15" customHeight="1">
      <c r="A43" s="33" t="s">
        <v>139</v>
      </c>
      <c r="B43" s="51"/>
      <c r="C43" s="18"/>
      <c r="D43" s="44"/>
      <c r="E43" s="45"/>
      <c r="F43" s="44"/>
      <c r="G43" s="45"/>
      <c r="H43" s="50"/>
      <c r="I43" s="46" t="s">
        <v>103</v>
      </c>
      <c r="J43" s="44" t="s">
        <v>70</v>
      </c>
      <c r="K43" s="24" t="s">
        <v>125</v>
      </c>
      <c r="L43" s="24">
        <f t="shared" si="0"/>
        <v>28</v>
      </c>
      <c r="M43" s="25" t="s">
        <v>53</v>
      </c>
      <c r="N43" s="25">
        <f t="shared" si="1"/>
        <v>28</v>
      </c>
      <c r="O43" s="26" t="s">
        <v>87</v>
      </c>
      <c r="P43" s="32"/>
    </row>
    <row r="44" spans="1:16" ht="15" customHeight="1">
      <c r="A44" s="27" t="s">
        <v>126</v>
      </c>
      <c r="B44" s="49"/>
      <c r="C44" s="18"/>
      <c r="D44" s="44"/>
      <c r="E44" s="45"/>
      <c r="F44" s="44"/>
      <c r="G44" s="45" t="s">
        <v>78</v>
      </c>
      <c r="H44" s="50">
        <v>26</v>
      </c>
      <c r="I44" s="46"/>
      <c r="J44" s="44"/>
      <c r="K44" s="24" t="s">
        <v>127</v>
      </c>
      <c r="L44" s="24">
        <f t="shared" si="0"/>
        <v>26</v>
      </c>
      <c r="M44" s="25" t="s">
        <v>53</v>
      </c>
      <c r="N44" s="25">
        <f t="shared" si="1"/>
        <v>26</v>
      </c>
      <c r="O44" s="26" t="s">
        <v>40</v>
      </c>
      <c r="P44" s="32"/>
    </row>
    <row r="45" spans="1:16" ht="15" customHeight="1">
      <c r="A45" s="27" t="s">
        <v>128</v>
      </c>
      <c r="B45" s="49"/>
      <c r="C45" s="18"/>
      <c r="D45" s="44"/>
      <c r="E45" s="45" t="s">
        <v>94</v>
      </c>
      <c r="F45" s="44" t="s">
        <v>69</v>
      </c>
      <c r="G45" s="45"/>
      <c r="H45" s="50"/>
      <c r="I45" s="46"/>
      <c r="J45" s="44"/>
      <c r="K45" s="24" t="s">
        <v>129</v>
      </c>
      <c r="L45" s="24">
        <f t="shared" si="0"/>
        <v>25</v>
      </c>
      <c r="M45" s="25" t="s">
        <v>53</v>
      </c>
      <c r="N45" s="25">
        <f t="shared" si="1"/>
        <v>25</v>
      </c>
      <c r="O45" s="26" t="s">
        <v>18</v>
      </c>
      <c r="P45" s="32"/>
    </row>
    <row r="46" spans="1:16" ht="15" customHeight="1" thickBot="1">
      <c r="A46" s="52" t="s">
        <v>130</v>
      </c>
      <c r="B46" s="53"/>
      <c r="C46" s="54"/>
      <c r="D46" s="55"/>
      <c r="E46" s="56" t="s">
        <v>49</v>
      </c>
      <c r="F46" s="55" t="s">
        <v>69</v>
      </c>
      <c r="G46" s="56"/>
      <c r="H46" s="57"/>
      <c r="I46" s="58"/>
      <c r="J46" s="55"/>
      <c r="K46" s="59" t="s">
        <v>131</v>
      </c>
      <c r="L46" s="59">
        <f t="shared" si="0"/>
        <v>25</v>
      </c>
      <c r="M46" s="60" t="s">
        <v>53</v>
      </c>
      <c r="N46" s="60">
        <f t="shared" si="1"/>
        <v>25</v>
      </c>
      <c r="O46" s="61" t="s">
        <v>35</v>
      </c>
      <c r="P46" s="3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Valgamaa Riigikaitse Osakond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Tiit Kattai</dc:creator>
  <cp:keywords/>
  <dc:description/>
  <cp:lastModifiedBy>tiit</cp:lastModifiedBy>
  <cp:lastPrinted>2004-06-28T06:58:35Z</cp:lastPrinted>
  <dcterms:created xsi:type="dcterms:W3CDTF">2003-08-22T10:39:09Z</dcterms:created>
  <dcterms:modified xsi:type="dcterms:W3CDTF">2004-07-01T09:08:55Z</dcterms:modified>
  <cp:category/>
  <cp:version/>
  <cp:contentType/>
  <cp:contentStatus/>
</cp:coreProperties>
</file>